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0" yWindow="0" windowWidth="188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1" i="1" l="1"/>
  <c r="H41" i="1" l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H42" i="1" l="1"/>
  <c r="H43" i="1" s="1"/>
  <c r="H44" i="1" s="1"/>
  <c r="H45" i="1" s="1"/>
  <c r="H46" i="1" s="1"/>
  <c r="F24" i="1"/>
  <c r="G24" i="1"/>
  <c r="F48" i="1"/>
  <c r="G48" i="1"/>
</calcChain>
</file>

<file path=xl/sharedStrings.xml><?xml version="1.0" encoding="utf-8"?>
<sst xmlns="http://schemas.openxmlformats.org/spreadsheetml/2006/main" count="235" uniqueCount="88">
  <si>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</si>
  <si>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</si>
  <si>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</si>
  <si>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</si>
  <si>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</si>
  <si>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</si>
  <si>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</si>
  <si>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</si>
  <si>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</si>
  <si>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</si>
  <si>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</si>
  <si>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</si>
  <si>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</si>
  <si>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</si>
  <si>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</si>
  <si>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</si>
  <si>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</si>
  <si>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</si>
  <si>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DBL FFT</t>
  </si>
  <si>
    <t>Jersey Shore Junior Wrestling League 2013-2014</t>
  </si>
  <si>
    <t>P Lyons</t>
  </si>
  <si>
    <t>M Bruno</t>
  </si>
  <si>
    <t>J Glantzman</t>
  </si>
  <si>
    <t>J Golomb</t>
  </si>
  <si>
    <t>S Golomb</t>
  </si>
  <si>
    <t>G Setteducato</t>
  </si>
  <si>
    <t>Jersey Shore Junior Wrestling League 2014-2015</t>
  </si>
  <si>
    <t>C Mahoney</t>
  </si>
  <si>
    <t>M O'Connor</t>
  </si>
  <si>
    <t>J Nelson</t>
  </si>
  <si>
    <t>J Whitworth</t>
  </si>
  <si>
    <t>9-2</t>
  </si>
  <si>
    <t>J Kane</t>
  </si>
  <si>
    <t>J Kinsella</t>
  </si>
  <si>
    <t>P Berlin</t>
  </si>
  <si>
    <t>R Palmieri</t>
  </si>
  <si>
    <t>M Farrell</t>
  </si>
  <si>
    <t>N Zamaloff</t>
  </si>
  <si>
    <t>Marlboro</t>
  </si>
  <si>
    <t>10-8 OT</t>
  </si>
  <si>
    <t>3-7</t>
  </si>
  <si>
    <t>5-2</t>
  </si>
  <si>
    <t>5-3</t>
  </si>
  <si>
    <t>4-0</t>
  </si>
  <si>
    <t>2-6</t>
  </si>
  <si>
    <t>8-6 OT</t>
  </si>
  <si>
    <t>J Fazio</t>
  </si>
  <si>
    <t>S Bayer</t>
  </si>
  <si>
    <t>J Ruggiero</t>
  </si>
  <si>
    <t>N Jannucci</t>
  </si>
  <si>
    <t>H Gordon</t>
  </si>
  <si>
    <t>B Bayer</t>
  </si>
  <si>
    <t>N Moldaver</t>
  </si>
  <si>
    <t>J Ciccone</t>
  </si>
  <si>
    <t>M Battaglia</t>
  </si>
  <si>
    <t>D Lanfranchi</t>
  </si>
  <si>
    <t>S Puma</t>
  </si>
  <si>
    <t>D Ryan</t>
  </si>
  <si>
    <t>J Cilea</t>
  </si>
  <si>
    <t>A Smith</t>
  </si>
  <si>
    <t>J Barsky</t>
  </si>
  <si>
    <t>M Jannucci</t>
  </si>
  <si>
    <t>E Lipotvesky</t>
  </si>
  <si>
    <t>N Bargiacchi</t>
  </si>
  <si>
    <t>M Monetti</t>
  </si>
  <si>
    <t>3-8</t>
  </si>
  <si>
    <t>11-1</t>
  </si>
  <si>
    <t>0-16</t>
  </si>
  <si>
    <t>1-11</t>
  </si>
  <si>
    <t>15-0</t>
  </si>
  <si>
    <t>5-10</t>
  </si>
  <si>
    <t>Criteria 9-8</t>
  </si>
  <si>
    <t>A Giordano</t>
  </si>
  <si>
    <t>J Repetti</t>
  </si>
  <si>
    <t>AJ Mucciolo</t>
  </si>
  <si>
    <t>V Kain</t>
  </si>
  <si>
    <t>J Giordano</t>
  </si>
  <si>
    <t>C Balzano</t>
  </si>
  <si>
    <t>J Tice</t>
  </si>
  <si>
    <t>V DePierro</t>
  </si>
  <si>
    <t>C Glushko</t>
  </si>
  <si>
    <t>J Johnson</t>
  </si>
  <si>
    <t>J Harris</t>
  </si>
  <si>
    <t>K Spector</t>
  </si>
  <si>
    <t>H Konstantoulas</t>
  </si>
  <si>
    <t>F Morano</t>
  </si>
  <si>
    <t>M Benedetti</t>
  </si>
  <si>
    <t>Manalapan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</si>
</sst>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zoomScaleNormal="100" workbookViewId="0">
      <selection activeCell="A28" sqref="A28:J46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 x14ac:dyDescent="0.2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 x14ac:dyDescent="0.25">
      <c r="A4" s="7">
        <v>52</v>
      </c>
      <c r="B4" s="8" t="s">
        <v>14</v>
      </c>
      <c r="C4" s="3" t="s">
        <v>27</v>
      </c>
      <c r="D4" s="4" t="s">
        <v>15</v>
      </c>
      <c r="E4" s="13" t="s">
        <v>39</v>
      </c>
      <c r="F4" s="8">
        <v>3</v>
      </c>
      <c r="G4" s="8">
        <v>0</v>
      </c>
      <c r="H4" s="19" t="s">
        <v>38</v>
      </c>
      <c r="I4" s="3" t="s">
        <v>46</v>
      </c>
      <c r="J4" s="4" t="str">
        <f>IF(D4="W","L","W")</f>
        <v>L</v>
      </c>
    </row>
    <row r="5" spans="1:10" ht="15.75" x14ac:dyDescent="0.25">
      <c r="A5" s="7">
        <v>56</v>
      </c>
      <c r="B5" s="8" t="s">
        <v>14</v>
      </c>
      <c r="C5" s="3" t="s">
        <v>13</v>
      </c>
      <c r="D5" s="4" t="s">
        <v>16</v>
      </c>
      <c r="E5" s="13" t="s">
        <v>13</v>
      </c>
      <c r="F5" s="8">
        <v>0</v>
      </c>
      <c r="G5" s="8">
        <v>6</v>
      </c>
      <c r="H5" s="20" t="str">
        <f>+H4</f>
        <v>Marlboro</v>
      </c>
      <c r="I5" s="3" t="s">
        <v>47</v>
      </c>
      <c r="J5" s="4" t="str">
        <f t="shared" ref="J5:J22" si="0">IF(D5="W","L","W")</f>
        <v>W</v>
      </c>
    </row>
    <row r="6" spans="1:10" ht="15.75" x14ac:dyDescent="0.25">
      <c r="A6" s="7">
        <v>60</v>
      </c>
      <c r="B6" s="8" t="s">
        <v>14</v>
      </c>
      <c r="C6" s="3" t="s">
        <v>28</v>
      </c>
      <c r="D6" s="4" t="s">
        <v>16</v>
      </c>
      <c r="E6" s="13" t="s">
        <v>40</v>
      </c>
      <c r="F6" s="8">
        <v>0</v>
      </c>
      <c r="G6" s="8">
        <v>3</v>
      </c>
      <c r="H6" s="20" t="str">
        <f t="shared" ref="H6:H22" si="1">+H5</f>
        <v>Marlboro</v>
      </c>
      <c r="I6" s="3" t="s">
        <v>48</v>
      </c>
      <c r="J6" s="4" t="str">
        <f t="shared" si="0"/>
        <v>W</v>
      </c>
    </row>
    <row r="7" spans="1:10" ht="15.75" x14ac:dyDescent="0.25">
      <c r="A7" s="7">
        <v>64</v>
      </c>
      <c r="B7" s="8" t="s">
        <v>14</v>
      </c>
      <c r="C7" s="3" t="s">
        <v>32</v>
      </c>
      <c r="D7" s="4" t="s">
        <v>15</v>
      </c>
      <c r="E7" s="13" t="s">
        <v>17</v>
      </c>
      <c r="F7" s="8">
        <v>6</v>
      </c>
      <c r="G7" s="8">
        <v>0</v>
      </c>
      <c r="H7" s="20" t="str">
        <f t="shared" si="1"/>
        <v>Marlboro</v>
      </c>
      <c r="I7" s="3" t="s">
        <v>49</v>
      </c>
      <c r="J7" s="4" t="str">
        <f t="shared" si="0"/>
        <v>L</v>
      </c>
    </row>
    <row r="8" spans="1:10" ht="15.75" x14ac:dyDescent="0.25">
      <c r="A8" s="7">
        <v>68</v>
      </c>
      <c r="B8" s="8" t="s">
        <v>14</v>
      </c>
      <c r="C8" s="3" t="s">
        <v>29</v>
      </c>
      <c r="D8" s="4" t="s">
        <v>16</v>
      </c>
      <c r="E8" s="13" t="s">
        <v>17</v>
      </c>
      <c r="F8" s="8">
        <v>0</v>
      </c>
      <c r="G8" s="8">
        <v>6</v>
      </c>
      <c r="H8" s="20" t="str">
        <f t="shared" si="1"/>
        <v>Marlboro</v>
      </c>
      <c r="I8" s="3" t="s">
        <v>50</v>
      </c>
      <c r="J8" s="4" t="str">
        <f t="shared" si="0"/>
        <v>W</v>
      </c>
    </row>
    <row r="9" spans="1:10" ht="15.75" x14ac:dyDescent="0.25">
      <c r="A9" s="7">
        <v>72</v>
      </c>
      <c r="B9" s="8" t="s">
        <v>14</v>
      </c>
      <c r="C9" s="3" t="s">
        <v>20</v>
      </c>
      <c r="D9" s="4" t="s">
        <v>15</v>
      </c>
      <c r="E9" s="13" t="s">
        <v>41</v>
      </c>
      <c r="F9" s="8">
        <v>3</v>
      </c>
      <c r="G9" s="8">
        <v>0</v>
      </c>
      <c r="H9" s="20" t="str">
        <f t="shared" si="1"/>
        <v>Marlboro</v>
      </c>
      <c r="I9" s="3" t="s">
        <v>51</v>
      </c>
      <c r="J9" s="4" t="str">
        <f t="shared" si="0"/>
        <v>L</v>
      </c>
    </row>
    <row r="10" spans="1:10" ht="15.75" x14ac:dyDescent="0.25">
      <c r="A10" s="7">
        <v>76</v>
      </c>
      <c r="B10" s="8" t="s">
        <v>14</v>
      </c>
      <c r="C10" s="3" t="s">
        <v>33</v>
      </c>
      <c r="D10" s="4" t="s">
        <v>16</v>
      </c>
      <c r="E10" s="13" t="s">
        <v>42</v>
      </c>
      <c r="F10" s="8">
        <v>0</v>
      </c>
      <c r="G10" s="8">
        <v>3</v>
      </c>
      <c r="H10" s="20" t="str">
        <f t="shared" si="1"/>
        <v>Marlboro</v>
      </c>
      <c r="I10" s="3" t="s">
        <v>52</v>
      </c>
      <c r="J10" s="4" t="str">
        <f t="shared" si="0"/>
        <v>W</v>
      </c>
    </row>
    <row r="11" spans="1:10" ht="15.75" x14ac:dyDescent="0.25">
      <c r="A11" s="7">
        <v>80</v>
      </c>
      <c r="B11" s="8" t="s">
        <v>14</v>
      </c>
      <c r="C11" s="3" t="s">
        <v>34</v>
      </c>
      <c r="D11" s="4" t="s">
        <v>15</v>
      </c>
      <c r="E11" s="13" t="s">
        <v>43</v>
      </c>
      <c r="F11" s="8">
        <v>3</v>
      </c>
      <c r="G11" s="8">
        <v>0</v>
      </c>
      <c r="H11" s="20" t="str">
        <f t="shared" si="1"/>
        <v>Marlboro</v>
      </c>
      <c r="I11" s="3" t="s">
        <v>53</v>
      </c>
      <c r="J11" s="4" t="str">
        <f t="shared" si="0"/>
        <v>L</v>
      </c>
    </row>
    <row r="12" spans="1:10" ht="15.75" x14ac:dyDescent="0.25">
      <c r="A12" s="7">
        <v>85</v>
      </c>
      <c r="B12" s="8" t="s">
        <v>14</v>
      </c>
      <c r="C12" s="3" t="s">
        <v>21</v>
      </c>
      <c r="D12" s="4" t="s">
        <v>15</v>
      </c>
      <c r="E12" s="13" t="s">
        <v>17</v>
      </c>
      <c r="F12" s="8">
        <v>6</v>
      </c>
      <c r="G12" s="8">
        <v>0</v>
      </c>
      <c r="H12" s="20" t="str">
        <f t="shared" si="1"/>
        <v>Marlboro</v>
      </c>
      <c r="I12" s="3" t="s">
        <v>54</v>
      </c>
      <c r="J12" s="4" t="str">
        <f t="shared" si="0"/>
        <v>L</v>
      </c>
    </row>
    <row r="13" spans="1:10" ht="15.75" x14ac:dyDescent="0.25">
      <c r="A13" s="7">
        <v>90</v>
      </c>
      <c r="B13" s="8" t="s">
        <v>14</v>
      </c>
      <c r="C13" s="3" t="s">
        <v>35</v>
      </c>
      <c r="D13" s="4" t="s">
        <v>15</v>
      </c>
      <c r="E13" s="13" t="s">
        <v>17</v>
      </c>
      <c r="F13" s="8">
        <v>6</v>
      </c>
      <c r="G13" s="8">
        <v>0</v>
      </c>
      <c r="H13" s="20" t="str">
        <f t="shared" si="1"/>
        <v>Marlboro</v>
      </c>
      <c r="I13" s="3" t="s">
        <v>55</v>
      </c>
      <c r="J13" s="4" t="str">
        <f t="shared" si="0"/>
        <v>L</v>
      </c>
    </row>
    <row r="14" spans="1:10" ht="15.75" x14ac:dyDescent="0.25">
      <c r="A14" s="7">
        <v>95</v>
      </c>
      <c r="B14" s="8" t="s">
        <v>14</v>
      </c>
      <c r="C14" s="3" t="s">
        <v>36</v>
      </c>
      <c r="D14" s="4" t="s">
        <v>15</v>
      </c>
      <c r="E14" s="13" t="s">
        <v>31</v>
      </c>
      <c r="F14" s="8">
        <v>3</v>
      </c>
      <c r="G14" s="8">
        <v>0</v>
      </c>
      <c r="H14" s="20" t="str">
        <f t="shared" si="1"/>
        <v>Marlboro</v>
      </c>
      <c r="I14" s="3" t="s">
        <v>56</v>
      </c>
      <c r="J14" s="4" t="str">
        <f t="shared" si="0"/>
        <v>L</v>
      </c>
    </row>
    <row r="15" spans="1:10" ht="15.75" x14ac:dyDescent="0.25">
      <c r="A15" s="7">
        <v>100</v>
      </c>
      <c r="B15" s="8" t="s">
        <v>14</v>
      </c>
      <c r="C15" s="3" t="s">
        <v>22</v>
      </c>
      <c r="D15" s="4" t="s">
        <v>15</v>
      </c>
      <c r="E15" s="13" t="s">
        <v>43</v>
      </c>
      <c r="F15" s="8">
        <v>3</v>
      </c>
      <c r="G15" s="8">
        <v>0</v>
      </c>
      <c r="H15" s="20" t="str">
        <f t="shared" si="1"/>
        <v>Marlboro</v>
      </c>
      <c r="I15" s="3" t="s">
        <v>57</v>
      </c>
      <c r="J15" s="4" t="str">
        <f t="shared" si="0"/>
        <v>L</v>
      </c>
    </row>
    <row r="16" spans="1:10" ht="15.75" x14ac:dyDescent="0.25">
      <c r="A16" s="7">
        <v>107</v>
      </c>
      <c r="B16" s="8" t="s">
        <v>14</v>
      </c>
      <c r="C16" s="3" t="s">
        <v>37</v>
      </c>
      <c r="D16" s="4" t="s">
        <v>16</v>
      </c>
      <c r="E16" s="13" t="s">
        <v>17</v>
      </c>
      <c r="F16" s="8">
        <v>0</v>
      </c>
      <c r="G16" s="8">
        <v>6</v>
      </c>
      <c r="H16" s="20" t="str">
        <f t="shared" si="1"/>
        <v>Marlboro</v>
      </c>
      <c r="I16" s="3" t="s">
        <v>58</v>
      </c>
      <c r="J16" s="4" t="str">
        <f t="shared" si="0"/>
        <v>W</v>
      </c>
    </row>
    <row r="17" spans="1:10" ht="15.75" x14ac:dyDescent="0.25">
      <c r="A17" s="7">
        <v>114</v>
      </c>
      <c r="B17" s="8" t="s">
        <v>14</v>
      </c>
      <c r="C17" s="3" t="s">
        <v>24</v>
      </c>
      <c r="D17" s="4" t="s">
        <v>15</v>
      </c>
      <c r="E17" s="5" t="s">
        <v>17</v>
      </c>
      <c r="F17" s="8">
        <v>6</v>
      </c>
      <c r="G17" s="8">
        <v>0</v>
      </c>
      <c r="H17" s="20" t="str">
        <f t="shared" si="1"/>
        <v>Marlboro</v>
      </c>
      <c r="I17" s="3" t="s">
        <v>59</v>
      </c>
      <c r="J17" s="4" t="str">
        <f t="shared" si="0"/>
        <v>L</v>
      </c>
    </row>
    <row r="18" spans="1:10" ht="15.75" x14ac:dyDescent="0.25">
      <c r="A18" s="7">
        <v>122</v>
      </c>
      <c r="B18" s="8" t="s">
        <v>14</v>
      </c>
      <c r="C18" s="3" t="s">
        <v>23</v>
      </c>
      <c r="D18" s="4" t="s">
        <v>16</v>
      </c>
      <c r="E18" s="13" t="s">
        <v>44</v>
      </c>
      <c r="F18" s="8">
        <v>0</v>
      </c>
      <c r="G18" s="8">
        <v>3</v>
      </c>
      <c r="H18" s="20" t="str">
        <f t="shared" si="1"/>
        <v>Marlboro</v>
      </c>
      <c r="I18" s="3" t="s">
        <v>60</v>
      </c>
      <c r="J18" s="4" t="str">
        <f t="shared" si="0"/>
        <v>W</v>
      </c>
    </row>
    <row r="19" spans="1:10" ht="15.75" x14ac:dyDescent="0.25">
      <c r="A19" s="7">
        <v>130</v>
      </c>
      <c r="B19" s="8" t="s">
        <v>14</v>
      </c>
      <c r="C19" s="3" t="s">
        <v>25</v>
      </c>
      <c r="D19" s="4" t="s">
        <v>15</v>
      </c>
      <c r="E19" s="13" t="s">
        <v>17</v>
      </c>
      <c r="F19" s="8">
        <v>6</v>
      </c>
      <c r="G19" s="8">
        <v>0</v>
      </c>
      <c r="H19" s="20" t="str">
        <f t="shared" si="1"/>
        <v>Marlboro</v>
      </c>
      <c r="I19" s="3" t="s">
        <v>61</v>
      </c>
      <c r="J19" s="4" t="str">
        <f t="shared" si="0"/>
        <v>L</v>
      </c>
    </row>
    <row r="20" spans="1:10" ht="15.75" x14ac:dyDescent="0.25">
      <c r="A20" s="7">
        <v>140</v>
      </c>
      <c r="B20" s="8" t="s">
        <v>14</v>
      </c>
      <c r="C20" s="3" t="s">
        <v>30</v>
      </c>
      <c r="D20" s="4" t="s">
        <v>15</v>
      </c>
      <c r="E20" s="13" t="s">
        <v>45</v>
      </c>
      <c r="F20" s="8">
        <v>3</v>
      </c>
      <c r="G20" s="8">
        <v>0</v>
      </c>
      <c r="H20" s="20" t="str">
        <f t="shared" si="1"/>
        <v>Marlboro</v>
      </c>
      <c r="I20" s="3" t="s">
        <v>62</v>
      </c>
      <c r="J20" s="4" t="str">
        <f t="shared" si="0"/>
        <v>L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 t="s">
        <v>16</v>
      </c>
      <c r="E21" s="13" t="s">
        <v>13</v>
      </c>
      <c r="F21" s="8">
        <v>0</v>
      </c>
      <c r="G21" s="8">
        <v>6</v>
      </c>
      <c r="H21" s="20" t="str">
        <f t="shared" si="1"/>
        <v>Marlboro</v>
      </c>
      <c r="I21" s="3" t="s">
        <v>63</v>
      </c>
      <c r="J21" s="4" t="str">
        <f t="shared" si="0"/>
        <v>W</v>
      </c>
    </row>
    <row r="22" spans="1:10" ht="15.75" x14ac:dyDescent="0.25">
      <c r="A22" s="7" t="s">
        <v>10</v>
      </c>
      <c r="B22" s="8" t="s">
        <v>14</v>
      </c>
      <c r="C22" s="3" t="s">
        <v>13</v>
      </c>
      <c r="D22" s="4" t="s">
        <v>16</v>
      </c>
      <c r="E22" s="13" t="s">
        <v>13</v>
      </c>
      <c r="F22" s="8">
        <v>0</v>
      </c>
      <c r="G22" s="8">
        <v>6</v>
      </c>
      <c r="H22" s="20" t="str">
        <f t="shared" si="1"/>
        <v>Marlboro</v>
      </c>
      <c r="I22" s="14" t="s">
        <v>64</v>
      </c>
      <c r="J22" s="4" t="str">
        <f t="shared" si="0"/>
        <v>W</v>
      </c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17" t="s">
        <v>11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48</v>
      </c>
      <c r="G24" s="8">
        <f>SUM(G4:G23)</f>
        <v>39</v>
      </c>
      <c r="H24" s="17" t="s">
        <v>12</v>
      </c>
      <c r="I24" s="16"/>
      <c r="J24" s="8"/>
    </row>
    <row r="25" spans="1:10" ht="18.75" x14ac:dyDescent="0.2">
      <c r="A25" s="23" t="s">
        <v>19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 x14ac:dyDescent="0.2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 x14ac:dyDescent="0.25">
      <c r="A28" s="7">
        <v>52</v>
      </c>
      <c r="B28" s="8" t="s">
        <v>14</v>
      </c>
      <c r="C28" s="3" t="s">
        <v>27</v>
      </c>
      <c r="D28" s="4" t="s">
        <v>16</v>
      </c>
      <c r="E28" s="13" t="s">
        <v>17</v>
      </c>
      <c r="F28" s="8">
        <v>0</v>
      </c>
      <c r="G28" s="8">
        <v>6</v>
      </c>
      <c r="H28" s="8" t="s">
        <v>87</v>
      </c>
      <c r="I28" s="3" t="s">
        <v>72</v>
      </c>
      <c r="J28" s="4" t="str">
        <f t="shared" ref="J28:J44" si="2">IF(D28="W","L","W")</f>
        <v>W</v>
      </c>
    </row>
    <row r="29" spans="1:10" ht="15.75" x14ac:dyDescent="0.25">
      <c r="A29" s="7">
        <v>56</v>
      </c>
      <c r="B29" s="8" t="s">
        <v>14</v>
      </c>
      <c r="C29" s="3" t="s">
        <v>13</v>
      </c>
      <c r="D29" s="4" t="s">
        <v>16</v>
      </c>
      <c r="E29" s="13" t="s">
        <v>13</v>
      </c>
      <c r="F29" s="8">
        <v>0</v>
      </c>
      <c r="G29" s="8">
        <v>6</v>
      </c>
      <c r="H29" s="20" t="str">
        <f t="shared" ref="H29:H46" si="3">+H28</f>
        <v>Manalapan</v>
      </c>
      <c r="I29" s="3" t="s">
        <v>73</v>
      </c>
      <c r="J29" s="4" t="str">
        <f t="shared" si="2"/>
        <v>W</v>
      </c>
    </row>
    <row r="30" spans="1:10" ht="15.75" x14ac:dyDescent="0.25">
      <c r="A30" s="7">
        <v>60</v>
      </c>
      <c r="B30" s="8" t="s">
        <v>14</v>
      </c>
      <c r="C30" s="3" t="s">
        <v>28</v>
      </c>
      <c r="D30" s="4" t="s">
        <v>16</v>
      </c>
      <c r="E30" s="13" t="s">
        <v>65</v>
      </c>
      <c r="F30" s="8">
        <v>0</v>
      </c>
      <c r="G30" s="8">
        <v>3</v>
      </c>
      <c r="H30" s="20" t="str">
        <f t="shared" si="3"/>
        <v>Manalapan</v>
      </c>
      <c r="I30" s="3" t="s">
        <v>74</v>
      </c>
      <c r="J30" s="4" t="str">
        <f t="shared" si="2"/>
        <v>W</v>
      </c>
    </row>
    <row r="31" spans="1:10" ht="15.75" x14ac:dyDescent="0.25">
      <c r="A31" s="7">
        <v>64</v>
      </c>
      <c r="B31" s="8" t="s">
        <v>14</v>
      </c>
      <c r="C31" s="3" t="s">
        <v>32</v>
      </c>
      <c r="D31" s="4" t="s">
        <v>16</v>
      </c>
      <c r="E31" s="13" t="s">
        <v>17</v>
      </c>
      <c r="F31" s="8">
        <v>0</v>
      </c>
      <c r="G31" s="8">
        <v>6</v>
      </c>
      <c r="H31" s="20" t="str">
        <f t="shared" si="3"/>
        <v>Manalapan</v>
      </c>
      <c r="I31" s="3" t="s">
        <v>75</v>
      </c>
      <c r="J31" s="4" t="str">
        <f t="shared" si="2"/>
        <v>W</v>
      </c>
    </row>
    <row r="32" spans="1:10" ht="15.75" x14ac:dyDescent="0.25">
      <c r="A32" s="7">
        <v>68</v>
      </c>
      <c r="B32" s="8" t="s">
        <v>14</v>
      </c>
      <c r="C32" s="3" t="s">
        <v>29</v>
      </c>
      <c r="D32" s="4" t="s">
        <v>16</v>
      </c>
      <c r="E32" s="13" t="s">
        <v>17</v>
      </c>
      <c r="F32" s="8">
        <v>0</v>
      </c>
      <c r="G32" s="8">
        <v>6</v>
      </c>
      <c r="H32" s="20" t="str">
        <f t="shared" si="3"/>
        <v>Manalapan</v>
      </c>
      <c r="I32" s="3" t="s">
        <v>76</v>
      </c>
      <c r="J32" s="4" t="str">
        <f t="shared" si="2"/>
        <v>W</v>
      </c>
    </row>
    <row r="33" spans="1:10" ht="15.75" x14ac:dyDescent="0.25">
      <c r="A33" s="7">
        <v>72</v>
      </c>
      <c r="B33" s="8" t="s">
        <v>14</v>
      </c>
      <c r="C33" s="3" t="s">
        <v>20</v>
      </c>
      <c r="D33" s="4" t="s">
        <v>15</v>
      </c>
      <c r="E33" s="13" t="s">
        <v>66</v>
      </c>
      <c r="F33" s="8">
        <v>4</v>
      </c>
      <c r="G33" s="8">
        <v>0</v>
      </c>
      <c r="H33" s="20" t="str">
        <f t="shared" si="3"/>
        <v>Manalapan</v>
      </c>
      <c r="I33" s="3" t="s">
        <v>77</v>
      </c>
      <c r="J33" s="4" t="str">
        <f t="shared" si="2"/>
        <v>L</v>
      </c>
    </row>
    <row r="34" spans="1:10" ht="15.75" x14ac:dyDescent="0.25">
      <c r="A34" s="7">
        <v>76</v>
      </c>
      <c r="B34" s="8" t="s">
        <v>14</v>
      </c>
      <c r="C34" s="3" t="s">
        <v>33</v>
      </c>
      <c r="D34" s="4" t="s">
        <v>15</v>
      </c>
      <c r="E34" s="13" t="s">
        <v>17</v>
      </c>
      <c r="F34" s="8">
        <v>6</v>
      </c>
      <c r="G34" s="8">
        <v>0</v>
      </c>
      <c r="H34" s="20" t="str">
        <f t="shared" si="3"/>
        <v>Manalapan</v>
      </c>
      <c r="I34" s="3" t="s">
        <v>78</v>
      </c>
      <c r="J34" s="4" t="str">
        <f t="shared" si="2"/>
        <v>L</v>
      </c>
    </row>
    <row r="35" spans="1:10" ht="15.75" x14ac:dyDescent="0.25">
      <c r="A35" s="7">
        <v>80</v>
      </c>
      <c r="B35" s="8" t="s">
        <v>14</v>
      </c>
      <c r="C35" s="3" t="s">
        <v>34</v>
      </c>
      <c r="D35" s="4" t="s">
        <v>16</v>
      </c>
      <c r="E35" s="13" t="s">
        <v>67</v>
      </c>
      <c r="F35" s="8">
        <v>0</v>
      </c>
      <c r="G35" s="8">
        <v>5</v>
      </c>
      <c r="H35" s="20" t="str">
        <f t="shared" si="3"/>
        <v>Manalapan</v>
      </c>
      <c r="I35" s="3" t="s">
        <v>79</v>
      </c>
      <c r="J35" s="4" t="str">
        <f t="shared" si="2"/>
        <v>W</v>
      </c>
    </row>
    <row r="36" spans="1:10" ht="15.75" x14ac:dyDescent="0.25">
      <c r="A36" s="7">
        <v>85</v>
      </c>
      <c r="B36" s="8" t="s">
        <v>14</v>
      </c>
      <c r="C36" s="3" t="s">
        <v>21</v>
      </c>
      <c r="D36" s="4" t="s">
        <v>15</v>
      </c>
      <c r="E36" s="13" t="s">
        <v>13</v>
      </c>
      <c r="F36" s="8">
        <v>6</v>
      </c>
      <c r="G36" s="8">
        <v>0</v>
      </c>
      <c r="H36" s="20" t="str">
        <f t="shared" si="3"/>
        <v>Manalapan</v>
      </c>
      <c r="I36" s="3" t="s">
        <v>13</v>
      </c>
      <c r="J36" s="4" t="str">
        <f t="shared" si="2"/>
        <v>L</v>
      </c>
    </row>
    <row r="37" spans="1:10" ht="15.75" x14ac:dyDescent="0.25">
      <c r="A37" s="7">
        <v>90</v>
      </c>
      <c r="B37" s="8" t="s">
        <v>14</v>
      </c>
      <c r="C37" s="3" t="s">
        <v>35</v>
      </c>
      <c r="D37" s="4" t="s">
        <v>16</v>
      </c>
      <c r="E37" s="13" t="s">
        <v>17</v>
      </c>
      <c r="F37" s="8">
        <v>0</v>
      </c>
      <c r="G37" s="8">
        <v>6</v>
      </c>
      <c r="H37" s="20" t="str">
        <f t="shared" si="3"/>
        <v>Manalapan</v>
      </c>
      <c r="I37" s="3" t="s">
        <v>80</v>
      </c>
      <c r="J37" s="4" t="str">
        <f t="shared" si="2"/>
        <v>W</v>
      </c>
    </row>
    <row r="38" spans="1:10" ht="15.75" x14ac:dyDescent="0.25">
      <c r="A38" s="7">
        <v>95</v>
      </c>
      <c r="B38" s="8" t="s">
        <v>14</v>
      </c>
      <c r="C38" s="3" t="s">
        <v>36</v>
      </c>
      <c r="D38" s="4" t="s">
        <v>16</v>
      </c>
      <c r="E38" s="13" t="s">
        <v>68</v>
      </c>
      <c r="F38" s="8">
        <v>0</v>
      </c>
      <c r="G38" s="8">
        <v>4</v>
      </c>
      <c r="H38" s="20" t="str">
        <f t="shared" si="3"/>
        <v>Manalapan</v>
      </c>
      <c r="I38" s="3" t="s">
        <v>81</v>
      </c>
      <c r="J38" s="4" t="str">
        <f t="shared" si="2"/>
        <v>W</v>
      </c>
    </row>
    <row r="39" spans="1:10" ht="15.75" x14ac:dyDescent="0.25">
      <c r="A39" s="7">
        <v>100</v>
      </c>
      <c r="B39" s="8" t="s">
        <v>14</v>
      </c>
      <c r="C39" s="3" t="s">
        <v>22</v>
      </c>
      <c r="D39" s="4" t="s">
        <v>15</v>
      </c>
      <c r="E39" s="13" t="s">
        <v>17</v>
      </c>
      <c r="F39" s="8">
        <v>6</v>
      </c>
      <c r="G39" s="8">
        <v>0</v>
      </c>
      <c r="H39" s="20" t="str">
        <f t="shared" si="3"/>
        <v>Manalapan</v>
      </c>
      <c r="I39" s="3" t="s">
        <v>82</v>
      </c>
      <c r="J39" s="4" t="str">
        <f t="shared" si="2"/>
        <v>L</v>
      </c>
    </row>
    <row r="40" spans="1:10" ht="15.75" x14ac:dyDescent="0.25">
      <c r="A40" s="7">
        <v>107</v>
      </c>
      <c r="B40" s="8" t="s">
        <v>14</v>
      </c>
      <c r="C40" s="3" t="s">
        <v>37</v>
      </c>
      <c r="D40" s="4" t="s">
        <v>15</v>
      </c>
      <c r="E40" s="13" t="s">
        <v>17</v>
      </c>
      <c r="F40" s="8">
        <v>6</v>
      </c>
      <c r="G40" s="8">
        <v>0</v>
      </c>
      <c r="H40" s="20" t="str">
        <f t="shared" si="3"/>
        <v>Manalapan</v>
      </c>
      <c r="I40" s="3" t="s">
        <v>83</v>
      </c>
      <c r="J40" s="4" t="str">
        <f t="shared" si="2"/>
        <v>L</v>
      </c>
    </row>
    <row r="41" spans="1:10" ht="15.75" x14ac:dyDescent="0.25">
      <c r="A41" s="7">
        <v>114</v>
      </c>
      <c r="B41" s="8" t="s">
        <v>14</v>
      </c>
      <c r="C41" s="3" t="s">
        <v>24</v>
      </c>
      <c r="D41" s="4" t="s">
        <v>15</v>
      </c>
      <c r="E41" s="13" t="s">
        <v>69</v>
      </c>
      <c r="F41" s="8">
        <v>5</v>
      </c>
      <c r="G41" s="8">
        <v>0</v>
      </c>
      <c r="H41" s="20" t="str">
        <f t="shared" si="3"/>
        <v>Manalapan</v>
      </c>
      <c r="I41" s="3" t="s">
        <v>84</v>
      </c>
      <c r="J41" s="4" t="str">
        <f t="shared" si="2"/>
        <v>L</v>
      </c>
    </row>
    <row r="42" spans="1:10" ht="15.75" x14ac:dyDescent="0.25">
      <c r="A42" s="7">
        <v>122</v>
      </c>
      <c r="B42" s="8" t="s">
        <v>14</v>
      </c>
      <c r="C42" s="3" t="s">
        <v>23</v>
      </c>
      <c r="D42" s="4" t="s">
        <v>15</v>
      </c>
      <c r="E42" s="13" t="s">
        <v>13</v>
      </c>
      <c r="F42" s="8">
        <v>6</v>
      </c>
      <c r="G42" s="8">
        <v>0</v>
      </c>
      <c r="H42" s="20" t="str">
        <f t="shared" si="3"/>
        <v>Manalapan</v>
      </c>
      <c r="I42" s="3" t="s">
        <v>13</v>
      </c>
      <c r="J42" s="4" t="str">
        <f t="shared" si="2"/>
        <v>L</v>
      </c>
    </row>
    <row r="43" spans="1:10" ht="15.75" x14ac:dyDescent="0.25">
      <c r="A43" s="7">
        <v>130</v>
      </c>
      <c r="B43" s="8" t="s">
        <v>14</v>
      </c>
      <c r="C43" s="3" t="s">
        <v>25</v>
      </c>
      <c r="D43" s="4" t="s">
        <v>15</v>
      </c>
      <c r="E43" s="13" t="s">
        <v>17</v>
      </c>
      <c r="F43" s="8">
        <v>6</v>
      </c>
      <c r="G43" s="8">
        <v>0</v>
      </c>
      <c r="H43" s="20" t="str">
        <f t="shared" si="3"/>
        <v>Manalapan</v>
      </c>
      <c r="I43" s="3" t="s">
        <v>85</v>
      </c>
      <c r="J43" s="4" t="str">
        <f t="shared" si="2"/>
        <v>L</v>
      </c>
    </row>
    <row r="44" spans="1:10" ht="15.75" x14ac:dyDescent="0.25">
      <c r="A44" s="7">
        <v>140</v>
      </c>
      <c r="B44" s="8" t="s">
        <v>14</v>
      </c>
      <c r="C44" s="3" t="s">
        <v>30</v>
      </c>
      <c r="D44" s="4" t="s">
        <v>16</v>
      </c>
      <c r="E44" s="13" t="s">
        <v>70</v>
      </c>
      <c r="F44" s="8">
        <v>0</v>
      </c>
      <c r="G44" s="8">
        <v>3</v>
      </c>
      <c r="H44" s="20" t="str">
        <f t="shared" si="3"/>
        <v>Manalapan</v>
      </c>
      <c r="I44" s="3" t="s">
        <v>86</v>
      </c>
      <c r="J44" s="4" t="str">
        <f t="shared" si="2"/>
        <v>W</v>
      </c>
    </row>
    <row r="45" spans="1:10" ht="15.75" x14ac:dyDescent="0.25">
      <c r="A45" s="7">
        <v>150</v>
      </c>
      <c r="B45" s="8" t="s">
        <v>14</v>
      </c>
      <c r="C45" s="3" t="s">
        <v>13</v>
      </c>
      <c r="D45" s="4"/>
      <c r="E45" s="13" t="s">
        <v>18</v>
      </c>
      <c r="F45" s="8">
        <v>0</v>
      </c>
      <c r="G45" s="8">
        <v>0</v>
      </c>
      <c r="H45" s="20" t="str">
        <f t="shared" si="3"/>
        <v>Manalapan</v>
      </c>
      <c r="I45" s="3" t="s">
        <v>13</v>
      </c>
      <c r="J45" s="4"/>
    </row>
    <row r="46" spans="1:10" ht="15.75" x14ac:dyDescent="0.25">
      <c r="A46" s="7" t="s">
        <v>10</v>
      </c>
      <c r="B46" s="8" t="s">
        <v>14</v>
      </c>
      <c r="C46" s="3" t="s">
        <v>13</v>
      </c>
      <c r="D46" s="4"/>
      <c r="E46" s="13" t="s">
        <v>18</v>
      </c>
      <c r="F46" s="18">
        <v>0</v>
      </c>
      <c r="G46" s="6">
        <v>0</v>
      </c>
      <c r="H46" s="20" t="str">
        <f t="shared" si="3"/>
        <v>Manalapan</v>
      </c>
      <c r="I46" s="14" t="s">
        <v>13</v>
      </c>
      <c r="J46" s="4"/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>
        <v>1</v>
      </c>
      <c r="H47" s="17" t="s">
        <v>11</v>
      </c>
      <c r="I47" s="16" t="s">
        <v>71</v>
      </c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45</v>
      </c>
      <c r="G48" s="8">
        <f>SUM(G28:G47)</f>
        <v>46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2015-12-14T23:43:21Z</dcterms:modified>
</cp:coreProperties>
</file>